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'Лист3'!$A$1:$E$47</definedName>
  </definedNames>
  <calcPr fullCalcOnLoad="1"/>
</workbook>
</file>

<file path=xl/sharedStrings.xml><?xml version="1.0" encoding="utf-8"?>
<sst xmlns="http://schemas.openxmlformats.org/spreadsheetml/2006/main" count="71" uniqueCount="71">
  <si>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</si>
  <si>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</si>
  <si>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</si>
  <si>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</si>
  <si>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</si>
  <si>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</si>
  <si>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</si>
  <si>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</si>
  <si>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</si>
  <si>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</si>
  <si>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</si>
  <si>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</si>
  <si>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</si>
  <si>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</si>
  <si>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</si>
  <si>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</si>
  <si>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</si>
  <si>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2 00 00000 00 0000 000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</si>
  <si>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</si>
  <si>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</si>
  <si>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</si>
  <si>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</si>
  <si>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</si>
  <si>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</si>
  <si>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</si>
  <si>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</si>
  <si>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</si>
  <si>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</si>
  <si>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</si>
  <si>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Объем доходов бюджета сельского поселения Николо-Березовский сельсовет муниципального района</t>
  </si>
  <si>
    <t>(рублей)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</si>
  <si>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</si>
  <si>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</si>
  <si>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</si>
  <si>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</si>
  <si>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</si>
  <si>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</si>
  <si>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</si>
  <si>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</si>
  <si>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</si>
  <si>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</si>
  <si>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</si>
  <si>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</si>
  <si>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</si>
  <si>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</si>
  <si>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2 02 49999 10 5555 150</t>
  </si>
  <si>
    <t>2 02 49999 10 7248 150</t>
  </si>
  <si>
    <t xml:space="preserve">Прочие межбюджетные трансферты, передаваемые бюджетам сельских поселений (иные межбюджетные трансферты на реализацию программ формирования современной городской среды)
</t>
  </si>
  <si>
    <t>Прочие межбюджетные трансферты, передаваемые бюджетам сельских поселений (иные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</si>
  <si>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1 16 00000 00 0000 000</t>
  </si>
  <si>
    <t>ШТРАФЫ, САНКЦИИ, ВОЗМЕЩЕНИЕ УЩЕРБА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</si>
  <si>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</si>
  <si>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</si>
  <si>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</si>
  <si>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</si>
  <si>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</si>
  <si>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</si>
  <si>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Прочие межбюджетные трансферты, передаваемые бюджетам муниципальных районов (создание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среды)</t>
  </si>
  <si>
    <t>2 02 49999 10 5424 150</t>
  </si>
  <si>
    <t xml:space="preserve">Республики Башкортостан на 2022 год </t>
  </si>
  <si>
    <t>и плановый период 2023 и 2024 годов"</t>
  </si>
  <si>
    <t xml:space="preserve"> Краснокамский район Республики Башкортостан на 2022 год </t>
  </si>
  <si>
    <t>и плановый период 2023 и 2024 годов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</si>
  <si>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</si>
  <si>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</si>
  <si>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Приложение 1</t>
  </si>
  <si>
    <t xml:space="preserve"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 </t>
  </si>
  <si>
    <t>Прочие межбюджетные трансферты, передаваемые бюджетам сельских поселений (осуществление мероприятий по закупке техники для жилищно-коммунального хозяйства)</t>
  </si>
  <si>
    <t>2 02 49999 10 7224 150</t>
  </si>
  <si>
    <t xml:space="preserve">Управляющий делами                                                                                                         Р.Р. Маликова         </t>
  </si>
  <si>
    <t>от "29" июля 2022 года № 180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</si>
</sst>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000000"/>
    <numFmt numFmtId="185" formatCode="#,##0.00&quot;р.&quot;"/>
    <numFmt numFmtId="186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3" fontId="1" fillId="0" borderId="0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4" fontId="1" fillId="32" borderId="1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9" fontId="4" fillId="33" borderId="12" xfId="52" applyNumberFormat="1" applyFont="1" applyFill="1" applyBorder="1" applyAlignment="1">
      <alignment horizontal="center" vertical="center" wrapText="1"/>
      <protection/>
    </xf>
    <xf numFmtId="184" fontId="4" fillId="33" borderId="12" xfId="52" applyNumberFormat="1" applyFont="1" applyFill="1" applyBorder="1" applyAlignment="1">
      <alignment horizontal="left" vertical="center" wrapText="1"/>
      <protection/>
    </xf>
    <xf numFmtId="4" fontId="1" fillId="33" borderId="12" xfId="52" applyNumberFormat="1" applyFont="1" applyFill="1" applyBorder="1" applyAlignment="1">
      <alignment vertical="center" wrapText="1"/>
      <protection/>
    </xf>
    <xf numFmtId="49" fontId="4" fillId="32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1.28125" style="1" customWidth="1"/>
    <col min="2" max="2" width="42.421875" style="1" customWidth="1"/>
    <col min="3" max="4" width="15.421875" style="1" customWidth="1"/>
    <col min="5" max="5" width="15.00390625" style="1" customWidth="1"/>
    <col min="6" max="7" width="9.140625" style="1" customWidth="1"/>
    <col min="8" max="16384" width="9.140625" style="1" customWidth="1"/>
  </cols>
  <sheetData>
    <row r="1" spans="4:5" ht="12.75">
      <c r="D1" s="2"/>
      <c r="E1" s="2" t="s">
        <v>65</v>
      </c>
    </row>
    <row r="2" spans="4:5" ht="12.75">
      <c r="D2" s="2"/>
      <c r="E2" s="2" t="s">
        <v>14</v>
      </c>
    </row>
    <row r="3" spans="4:5" ht="12.75">
      <c r="D3" s="2"/>
      <c r="E3" s="2" t="s">
        <v>27</v>
      </c>
    </row>
    <row r="4" spans="4:5" ht="12.75">
      <c r="D4" s="2"/>
      <c r="E4" s="2" t="s">
        <v>15</v>
      </c>
    </row>
    <row r="5" spans="4:5" ht="12.75">
      <c r="D5" s="2"/>
      <c r="E5" s="2" t="s">
        <v>70</v>
      </c>
    </row>
    <row r="6" spans="4:5" ht="12.75">
      <c r="D6" s="2"/>
      <c r="E6" s="2" t="s">
        <v>28</v>
      </c>
    </row>
    <row r="7" spans="4:5" ht="12.75">
      <c r="D7" s="2"/>
      <c r="E7" s="2" t="s">
        <v>16</v>
      </c>
    </row>
    <row r="8" spans="4:5" ht="12.75">
      <c r="D8" s="2"/>
      <c r="E8" s="2" t="s">
        <v>59</v>
      </c>
    </row>
    <row r="9" spans="3:5" ht="12.75" customHeight="1">
      <c r="C9" s="28" t="s">
        <v>60</v>
      </c>
      <c r="D9" s="28"/>
      <c r="E9" s="28"/>
    </row>
    <row r="10" spans="3:5" ht="12.75" customHeight="1">
      <c r="C10" s="3"/>
      <c r="D10" s="3"/>
      <c r="E10" s="3"/>
    </row>
    <row r="11" ht="12" customHeight="1">
      <c r="C11" s="3"/>
    </row>
    <row r="12" spans="1:5" ht="15.75">
      <c r="A12" s="29" t="s">
        <v>29</v>
      </c>
      <c r="B12" s="29"/>
      <c r="C12" s="29"/>
      <c r="D12" s="29"/>
      <c r="E12" s="29"/>
    </row>
    <row r="13" spans="1:5" ht="15.75">
      <c r="A13" s="29" t="s">
        <v>61</v>
      </c>
      <c r="B13" s="29"/>
      <c r="C13" s="29"/>
      <c r="D13" s="29"/>
      <c r="E13" s="29"/>
    </row>
    <row r="14" spans="1:5" ht="15.75">
      <c r="A14" s="29" t="s">
        <v>62</v>
      </c>
      <c r="B14" s="29"/>
      <c r="C14" s="29"/>
      <c r="D14" s="29"/>
      <c r="E14" s="29"/>
    </row>
    <row r="15" spans="1:5" ht="15.75">
      <c r="A15" s="4"/>
      <c r="B15" s="4"/>
      <c r="C15" s="4"/>
      <c r="D15" s="4"/>
      <c r="E15" s="4"/>
    </row>
    <row r="16" spans="1:5" ht="14.25" customHeight="1">
      <c r="A16" s="5"/>
      <c r="C16" s="6"/>
      <c r="E16" s="7" t="s">
        <v>30</v>
      </c>
    </row>
    <row r="17" spans="1:5" ht="37.5" customHeight="1">
      <c r="A17" s="8" t="s">
        <v>0</v>
      </c>
      <c r="B17" s="9" t="s">
        <v>1</v>
      </c>
      <c r="C17" s="9">
        <v>2022</v>
      </c>
      <c r="D17" s="9">
        <v>2023</v>
      </c>
      <c r="E17" s="9">
        <v>2024</v>
      </c>
    </row>
    <row r="18" spans="1:5" ht="15.75">
      <c r="A18" s="12"/>
      <c r="B18" s="13" t="s">
        <v>2</v>
      </c>
      <c r="C18" s="17">
        <f>C19+C35</f>
        <v>68572113.00999999</v>
      </c>
      <c r="D18" s="17">
        <f>D19+D35</f>
        <v>15597100</v>
      </c>
      <c r="E18" s="17">
        <f>E19+E35</f>
        <v>16225500</v>
      </c>
    </row>
    <row r="19" spans="1:5" ht="15.75">
      <c r="A19" s="14" t="s">
        <v>3</v>
      </c>
      <c r="B19" s="13" t="s">
        <v>4</v>
      </c>
      <c r="C19" s="17">
        <f>C20+C22+C24+C28+C33+C31</f>
        <v>4759000</v>
      </c>
      <c r="D19" s="17">
        <f>D20+D22+D24+D28+D33+D31</f>
        <v>5349000</v>
      </c>
      <c r="E19" s="17">
        <f>E20+E22+E24+E28+E33+E31</f>
        <v>6024000</v>
      </c>
    </row>
    <row r="20" spans="1:5" ht="15.75">
      <c r="A20" s="12" t="s">
        <v>5</v>
      </c>
      <c r="B20" s="15" t="s">
        <v>6</v>
      </c>
      <c r="C20" s="18">
        <f>C21</f>
        <v>1545000</v>
      </c>
      <c r="D20" s="18">
        <f>D21</f>
        <v>1610000</v>
      </c>
      <c r="E20" s="18">
        <f>E21</f>
        <v>1720000</v>
      </c>
    </row>
    <row r="21" spans="1:5" ht="15.75">
      <c r="A21" s="12" t="s">
        <v>23</v>
      </c>
      <c r="B21" s="15" t="s">
        <v>7</v>
      </c>
      <c r="C21" s="19">
        <v>1545000</v>
      </c>
      <c r="D21" s="19">
        <v>1610000</v>
      </c>
      <c r="E21" s="19">
        <v>1720000</v>
      </c>
    </row>
    <row r="22" spans="1:5" ht="15.75">
      <c r="A22" s="12" t="s">
        <v>33</v>
      </c>
      <c r="B22" s="15" t="s">
        <v>24</v>
      </c>
      <c r="C22" s="18">
        <f>C23</f>
        <v>113000</v>
      </c>
      <c r="D22" s="18">
        <f>D23</f>
        <v>116000</v>
      </c>
      <c r="E22" s="18">
        <f>E23</f>
        <v>119000</v>
      </c>
    </row>
    <row r="23" spans="1:5" ht="15.75">
      <c r="A23" s="12" t="s">
        <v>26</v>
      </c>
      <c r="B23" s="15" t="s">
        <v>25</v>
      </c>
      <c r="C23" s="19">
        <v>113000</v>
      </c>
      <c r="D23" s="19">
        <v>116000</v>
      </c>
      <c r="E23" s="19">
        <v>119000</v>
      </c>
    </row>
    <row r="24" spans="1:5" ht="15.75">
      <c r="A24" s="12" t="s">
        <v>8</v>
      </c>
      <c r="B24" s="15" t="s">
        <v>9</v>
      </c>
      <c r="C24" s="18">
        <f>SUM(C25:C27)</f>
        <v>2901000</v>
      </c>
      <c r="D24" s="18">
        <f>SUM(D25:D27)</f>
        <v>3042000</v>
      </c>
      <c r="E24" s="18">
        <f>SUM(E25:E27)</f>
        <v>3192000</v>
      </c>
    </row>
    <row r="25" spans="1:5" ht="15.75">
      <c r="A25" s="12" t="s">
        <v>10</v>
      </c>
      <c r="B25" s="15" t="s">
        <v>11</v>
      </c>
      <c r="C25" s="19">
        <v>1412000</v>
      </c>
      <c r="D25" s="19">
        <v>1547000</v>
      </c>
      <c r="E25" s="19">
        <v>1696000</v>
      </c>
    </row>
    <row r="26" spans="1:5" ht="15.75">
      <c r="A26" s="12" t="s">
        <v>37</v>
      </c>
      <c r="B26" s="15" t="s">
        <v>35</v>
      </c>
      <c r="C26" s="19">
        <v>839000</v>
      </c>
      <c r="D26" s="19">
        <v>837000</v>
      </c>
      <c r="E26" s="19">
        <v>835000</v>
      </c>
    </row>
    <row r="27" spans="1:5" ht="15.75">
      <c r="A27" s="12" t="s">
        <v>38</v>
      </c>
      <c r="B27" s="15" t="s">
        <v>36</v>
      </c>
      <c r="C27" s="19">
        <v>650000</v>
      </c>
      <c r="D27" s="19">
        <v>658000</v>
      </c>
      <c r="E27" s="19">
        <v>661000</v>
      </c>
    </row>
    <row r="28" spans="1:5" ht="38.25">
      <c r="A28" s="12" t="s">
        <v>12</v>
      </c>
      <c r="B28" s="15" t="s">
        <v>13</v>
      </c>
      <c r="C28" s="18">
        <f>SUM(C29:C30)</f>
        <v>200000</v>
      </c>
      <c r="D28" s="18">
        <f>SUM(D29:D30)</f>
        <v>200000</v>
      </c>
      <c r="E28" s="18">
        <f>SUM(E29:E30)</f>
        <v>200000</v>
      </c>
    </row>
    <row r="29" spans="1:5" ht="89.25" hidden="1">
      <c r="A29" s="20" t="s">
        <v>39</v>
      </c>
      <c r="B29" s="21" t="s">
        <v>40</v>
      </c>
      <c r="C29" s="22"/>
      <c r="D29" s="22"/>
      <c r="E29" s="18"/>
    </row>
    <row r="30" spans="1:5" ht="38.25">
      <c r="A30" s="12" t="s">
        <v>31</v>
      </c>
      <c r="B30" s="15" t="s">
        <v>32</v>
      </c>
      <c r="C30" s="19">
        <v>200000</v>
      </c>
      <c r="D30" s="19">
        <v>200000</v>
      </c>
      <c r="E30" s="19">
        <v>200000</v>
      </c>
    </row>
    <row r="31" spans="1:5" ht="36.75" customHeight="1" hidden="1">
      <c r="A31" s="20" t="s">
        <v>49</v>
      </c>
      <c r="B31" s="20" t="s">
        <v>50</v>
      </c>
      <c r="C31" s="23"/>
      <c r="D31" s="23"/>
      <c r="E31" s="19"/>
    </row>
    <row r="32" spans="1:5" ht="81" customHeight="1" hidden="1">
      <c r="A32" s="20" t="s">
        <v>51</v>
      </c>
      <c r="B32" s="20" t="s">
        <v>52</v>
      </c>
      <c r="C32" s="23"/>
      <c r="D32" s="23"/>
      <c r="E32" s="19"/>
    </row>
    <row r="33" spans="1:5" ht="15.75">
      <c r="A33" s="12" t="s">
        <v>20</v>
      </c>
      <c r="B33" s="12" t="s">
        <v>19</v>
      </c>
      <c r="C33" s="18">
        <f>SUM(C34)</f>
        <v>0</v>
      </c>
      <c r="D33" s="18">
        <f>SUM(D34)</f>
        <v>381000</v>
      </c>
      <c r="E33" s="18">
        <f>SUM(E34)</f>
        <v>793000</v>
      </c>
    </row>
    <row r="34" spans="1:5" ht="15.75">
      <c r="A34" s="12" t="s">
        <v>21</v>
      </c>
      <c r="B34" s="15" t="s">
        <v>22</v>
      </c>
      <c r="C34" s="19">
        <v>0</v>
      </c>
      <c r="D34" s="19">
        <v>381000</v>
      </c>
      <c r="E34" s="19">
        <v>793000</v>
      </c>
    </row>
    <row r="35" spans="1:5" ht="15.75">
      <c r="A35" s="12" t="s">
        <v>17</v>
      </c>
      <c r="B35" s="12" t="s">
        <v>18</v>
      </c>
      <c r="C35" s="18">
        <f>SUM(C36:C45)</f>
        <v>63813113.01</v>
      </c>
      <c r="D35" s="18">
        <f>SUM(D36:D45)</f>
        <v>10248100</v>
      </c>
      <c r="E35" s="18">
        <f>SUM(E36:E45)</f>
        <v>10201500</v>
      </c>
    </row>
    <row r="36" spans="1:5" ht="42" customHeight="1">
      <c r="A36" s="16" t="s">
        <v>53</v>
      </c>
      <c r="B36" s="12" t="s">
        <v>54</v>
      </c>
      <c r="C36" s="18">
        <v>12572000</v>
      </c>
      <c r="D36" s="18">
        <v>9887900</v>
      </c>
      <c r="E36" s="18">
        <v>9817800</v>
      </c>
    </row>
    <row r="37" spans="1:5" ht="42" customHeight="1">
      <c r="A37" s="27" t="s">
        <v>63</v>
      </c>
      <c r="B37" s="12" t="s">
        <v>64</v>
      </c>
      <c r="C37" s="18">
        <v>9026845.48</v>
      </c>
      <c r="D37" s="18">
        <v>0</v>
      </c>
      <c r="E37" s="18">
        <v>0</v>
      </c>
    </row>
    <row r="38" spans="1:5" ht="51">
      <c r="A38" s="15" t="s">
        <v>42</v>
      </c>
      <c r="B38" s="15" t="s">
        <v>34</v>
      </c>
      <c r="C38" s="18">
        <v>348400</v>
      </c>
      <c r="D38" s="18">
        <v>360200</v>
      </c>
      <c r="E38" s="18">
        <v>383700</v>
      </c>
    </row>
    <row r="39" spans="1:5" ht="76.5">
      <c r="A39" s="15" t="s">
        <v>43</v>
      </c>
      <c r="B39" s="15" t="s">
        <v>41</v>
      </c>
      <c r="C39" s="18">
        <v>25459895.4</v>
      </c>
      <c r="D39" s="18">
        <v>0</v>
      </c>
      <c r="E39" s="18">
        <v>0</v>
      </c>
    </row>
    <row r="40" spans="1:5" ht="76.5" hidden="1">
      <c r="A40" s="24" t="s">
        <v>58</v>
      </c>
      <c r="B40" s="25" t="s">
        <v>57</v>
      </c>
      <c r="C40" s="26"/>
      <c r="D40" s="22">
        <v>0</v>
      </c>
      <c r="E40" s="18">
        <v>0</v>
      </c>
    </row>
    <row r="41" spans="1:5" ht="76.5" hidden="1">
      <c r="A41" s="21" t="s">
        <v>45</v>
      </c>
      <c r="B41" s="21" t="s">
        <v>47</v>
      </c>
      <c r="C41" s="22"/>
      <c r="D41" s="22"/>
      <c r="E41" s="18"/>
    </row>
    <row r="42" spans="1:5" ht="76.5">
      <c r="A42" s="15" t="s">
        <v>55</v>
      </c>
      <c r="B42" s="15" t="s">
        <v>56</v>
      </c>
      <c r="C42" s="19">
        <v>92300</v>
      </c>
      <c r="D42" s="19">
        <v>0</v>
      </c>
      <c r="E42" s="19">
        <v>0</v>
      </c>
    </row>
    <row r="43" spans="1:5" ht="51">
      <c r="A43" s="15" t="s">
        <v>68</v>
      </c>
      <c r="B43" s="15" t="s">
        <v>67</v>
      </c>
      <c r="C43" s="19">
        <v>15713672.13</v>
      </c>
      <c r="D43" s="19">
        <v>0</v>
      </c>
      <c r="E43" s="19">
        <v>0</v>
      </c>
    </row>
    <row r="44" spans="1:5" ht="89.25">
      <c r="A44" s="15" t="s">
        <v>46</v>
      </c>
      <c r="B44" s="15" t="s">
        <v>48</v>
      </c>
      <c r="C44" s="18">
        <v>0</v>
      </c>
      <c r="D44" s="18">
        <v>0</v>
      </c>
      <c r="E44" s="18">
        <v>0</v>
      </c>
    </row>
    <row r="45" spans="1:5" ht="91.5" customHeight="1">
      <c r="A45" s="15" t="s">
        <v>44</v>
      </c>
      <c r="B45" s="15" t="s">
        <v>66</v>
      </c>
      <c r="C45" s="19">
        <v>600000</v>
      </c>
      <c r="D45" s="19">
        <v>0</v>
      </c>
      <c r="E45" s="19">
        <v>0</v>
      </c>
    </row>
    <row r="46" spans="1:5" ht="27.75" customHeight="1">
      <c r="A46" s="10"/>
      <c r="B46" s="10"/>
      <c r="C46" s="11"/>
      <c r="D46" s="11"/>
      <c r="E46" s="11"/>
    </row>
    <row r="47" spans="1:5" ht="25.5" customHeight="1">
      <c r="A47" s="30" t="s">
        <v>69</v>
      </c>
      <c r="B47" s="30"/>
      <c r="C47" s="30"/>
      <c r="D47" s="30"/>
      <c r="E47" s="30"/>
    </row>
  </sheetData>
  <sheetProtection/>
  <mergeCells count="5">
    <mergeCell ref="C9:E9"/>
    <mergeCell ref="A12:E12"/>
    <mergeCell ref="A47:E47"/>
    <mergeCell ref="A14:E14"/>
    <mergeCell ref="A13:E13"/>
  </mergeCells>
  <printOptions/>
  <pageMargins left="0.984251968503937" right="0.3937007874015748" top="0.3937007874015748" bottom="0.5905511811023623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2022-08-03T06:25:43Z</cp:lastPrinted>
  <dcterms:created xsi:type="dcterms:W3CDTF">1996-10-08T23:32:33Z</dcterms:created>
  <dcterms:modified xsi:type="dcterms:W3CDTF">2022-08-03T06:25:44Z</dcterms:modified>
  <cp:category/>
  <cp:version/>
  <cp:contentType/>
  <cp:contentStatus/>
</cp:coreProperties>
</file>